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achmea.sharepoint.com/sites/SP-14245/Klantgroepen/KG04/ZS48/Bibliotheek/2024/Rekentools/"/>
    </mc:Choice>
  </mc:AlternateContent>
  <xr:revisionPtr revIDLastSave="94" documentId="8_{6F89E31B-E9FB-4AF3-AC1B-A276294BB4C9}" xr6:coauthVersionLast="47" xr6:coauthVersionMax="47" xr10:uidLastSave="{A6B22B4F-01E0-4F44-A5EA-76D50A6BA1D4}"/>
  <bookViews>
    <workbookView xWindow="-120" yWindow="-120" windowWidth="29040" windowHeight="15840" xr2:uid="{00000000-000D-0000-FFFF-FFFF00000000}"/>
  </bookViews>
  <sheets>
    <sheet name="Praktijkmanager rekentool" sheetId="3" r:id="rId1"/>
    <sheet name="Variabelen" sheetId="4"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3" l="1"/>
  <c r="D19" i="3" s="1"/>
  <c r="D20" i="3" s="1"/>
  <c r="D24" i="3" s="1"/>
  <c r="D23" i="3" s="1"/>
</calcChain>
</file>

<file path=xl/sharedStrings.xml><?xml version="1.0" encoding="utf-8"?>
<sst xmlns="http://schemas.openxmlformats.org/spreadsheetml/2006/main" count="33" uniqueCount="32">
  <si>
    <t>Rekentool Praktijkmanager 2024-2025</t>
  </si>
  <si>
    <t xml:space="preserve">&gt; Met deze rekentool krijgt u inzicht in de vergoeding voor de Praktijkmanager. Dezelfde rekentool treft u in het Zorginkoopportaal, in deze versie is meer uitleg toegevoegd. </t>
  </si>
  <si>
    <t>&gt; Voor een huisarts is het belangrijk om zoveel mogelijk tijd beschikbaar te hebben voor patiëntenzorg. Hieraan willen we bijdragen met deze vergoeding. Een praktijkmanager neemt werkzaamheden over van de huisarts die niet gerelateerd zijn aan zorg. Dit zijn vooral facilitaire en managementtaken. U kunt als huisarts hierdoor meer tijd besteden aan uw patiënten.</t>
  </si>
  <si>
    <r>
      <t>&gt; Door het invullen van onderstaande gegevens (</t>
    </r>
    <r>
      <rPr>
        <sz val="10"/>
        <color theme="9" tint="-0.249977111117893"/>
        <rFont val="Calibri"/>
        <family val="2"/>
      </rPr>
      <t>oranje cellen</t>
    </r>
    <r>
      <rPr>
        <sz val="10"/>
        <color rgb="FF002060"/>
        <rFont val="Calibri"/>
        <family val="2"/>
      </rPr>
      <t>) berekenen we de hoogte van de vergoeding waarvoor uw praktijk in aanmerking komt.  O.b.v. een normpraktijk met 2.095 verzekerden heeft een huisartsenpraktijk recht op max 4 uur ondersteuning in de week.</t>
    </r>
  </si>
  <si>
    <t>(1) Uw praktijkomvang</t>
  </si>
  <si>
    <t># Patiënten</t>
  </si>
  <si>
    <t>Hoeveel ingeschreven patiënten heeft u?</t>
  </si>
  <si>
    <t>(2) Informatie over de inzet van de praktijkmanager</t>
  </si>
  <si>
    <t>Uren/week</t>
  </si>
  <si>
    <t xml:space="preserve">Hoeveel uur per week wordt de praktijkmanager ingezet in uw praktijk?  </t>
  </si>
  <si>
    <t>(3) Samenvatting vergoeding</t>
  </si>
  <si>
    <t>Maximale aantal uren inzet van de praktijkmanager per week</t>
  </si>
  <si>
    <t>Aantal uur per week dat u vergoed krijgt</t>
  </si>
  <si>
    <t>Totaal jaarbedrag voor de vergoeding Praktijkmanager</t>
  </si>
  <si>
    <t>Uw vergoeding</t>
  </si>
  <si>
    <t>Tarief</t>
  </si>
  <si>
    <t>Uw kwartaaltarief per verzekerden voor 2024</t>
  </si>
  <si>
    <t>Uw jaartarief per verzekerden voor 2024</t>
  </si>
  <si>
    <t>Aan deze rekentool kunnen geen rechten ontleend worden</t>
  </si>
  <si>
    <t>2023 MEV23</t>
  </si>
  <si>
    <t>Vergoeding full-time praktijkmanager</t>
  </si>
  <si>
    <t>full-time = 38 uur</t>
  </si>
  <si>
    <t>Aantal uur/week voor normpraktijk</t>
  </si>
  <si>
    <t>Vzd normpraktijk</t>
  </si>
  <si>
    <t>2022 jan-mrt</t>
  </si>
  <si>
    <t>2022 apr-dec</t>
  </si>
  <si>
    <t>NB: Bij verandering van getallen door bv. Indexatie gebruik blijven maken van dezelfde cellen.</t>
  </si>
  <si>
    <t>Variabelen Rekentool Praktijkmanager</t>
  </si>
  <si>
    <t>Overige kenmerken</t>
  </si>
  <si>
    <r>
      <rPr>
        <i/>
        <sz val="11"/>
        <color rgb="FF002060"/>
        <rFont val="Calibri"/>
        <family val="2"/>
      </rPr>
      <t xml:space="preserve">Heeft u nog vragen? Neemt u dan alstublieft </t>
    </r>
    <r>
      <rPr>
        <i/>
        <u/>
        <sz val="11"/>
        <color rgb="FF0000CD"/>
        <rFont val="Calibri"/>
        <family val="2"/>
      </rPr>
      <t>contact</t>
    </r>
    <r>
      <rPr>
        <i/>
        <sz val="11"/>
        <color rgb="FF002060"/>
        <rFont val="Calibri"/>
        <family val="2"/>
      </rPr>
      <t xml:space="preserve"> met ons op. We helpen u graag.</t>
    </r>
  </si>
  <si>
    <r>
      <t xml:space="preserve">&gt; Voor het deelnemen aan deze prestatie zijn een aantal voorwaarden gesteld. Deze en meer informatie vindt u terug op onze </t>
    </r>
    <r>
      <rPr>
        <u/>
        <sz val="10"/>
        <color rgb="FF0000CD"/>
        <rFont val="Calibri"/>
        <family val="2"/>
      </rPr>
      <t>website</t>
    </r>
    <r>
      <rPr>
        <sz val="10"/>
        <color rgb="FF002060"/>
        <rFont val="Calibri"/>
        <family val="2"/>
      </rPr>
      <t xml:space="preserve"> in de bijlage van het inkoopbeleid huisartsenzorg 2024-2025.</t>
    </r>
  </si>
  <si>
    <t>Versie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</si>
</sst>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quot;€&quot;\ * #,##0.00_ ;_ &quot;€&quot;\ * \-#,##0.00_ ;_ &quot;€&quot;\ * &quot;-&quot;??_ ;_ @_ "/>
    <numFmt numFmtId="43" formatCode="_ * #,##0.00_ ;_ * \-#,##0.00_ ;_ * &quot;-&quot;??_ ;_ @_ "/>
    <numFmt numFmtId="164" formatCode="&quot;€&quot;\ #,##0.00"/>
    <numFmt numFmtId="165" formatCode="_ &quot;€&quot;\ * #,##0_ ;_ &quot;€&quot;\ * \-#,##0_ ;_ &quot;€&quot;\ * &quot;-&quot;??_ ;_ @_ "/>
    <numFmt numFmtId="166" formatCode="_ * #,##0.0_ ;_ * \-#,##0.0_ ;_ * &quot;-&quot;??_ ;_ @_ "/>
    <numFmt numFmtId="167" formatCode="_ * #,##0_ ;_ * \-#,##0_ ;_ * &quot;-&quot;??_ ;_ @_ "/>
  </numFmts>
  <fonts count="27" x14ac:knownFonts="1">
    <font>
      <sz val="11"/>
      <color theme="1"/>
      <name val="Calibri"/>
      <family val="2"/>
      <scheme val="minor"/>
    </font>
    <font>
      <sz val="11"/>
      <color theme="1"/>
      <name val="Calibri"/>
      <family val="2"/>
      <scheme val="minor"/>
    </font>
    <font>
      <sz val="10"/>
      <name val="Arial"/>
      <family val="2"/>
    </font>
    <font>
      <sz val="11"/>
      <color rgb="FFFF0000"/>
      <name val="Calibri"/>
      <family val="2"/>
      <scheme val="minor"/>
    </font>
    <font>
      <b/>
      <sz val="11"/>
      <color theme="3"/>
      <name val="Calibri"/>
      <family val="2"/>
    </font>
    <font>
      <sz val="11"/>
      <color rgb="FF3F3F76"/>
      <name val="Calibri"/>
      <family val="2"/>
      <scheme val="minor"/>
    </font>
    <font>
      <b/>
      <sz val="20"/>
      <color rgb="FF002060"/>
      <name val="Calibri"/>
      <family val="2"/>
    </font>
    <font>
      <b/>
      <sz val="11"/>
      <color rgb="FF002060"/>
      <name val="Calibri"/>
      <family val="2"/>
    </font>
    <font>
      <sz val="10"/>
      <color rgb="FF002060"/>
      <name val="Calibri"/>
      <family val="2"/>
    </font>
    <font>
      <sz val="11"/>
      <color theme="3"/>
      <name val="Calibri"/>
      <family val="2"/>
    </font>
    <font>
      <sz val="11"/>
      <color rgb="FF002060"/>
      <name val="Calibri"/>
      <family val="2"/>
    </font>
    <font>
      <b/>
      <sz val="11"/>
      <color rgb="FF3F3F76"/>
      <name val="Calibri"/>
      <family val="2"/>
    </font>
    <font>
      <sz val="11"/>
      <color rgb="FF3F3F76"/>
      <name val="Calibri"/>
      <family val="2"/>
    </font>
    <font>
      <sz val="10"/>
      <color theme="1"/>
      <name val="Arial"/>
      <family val="2"/>
    </font>
    <font>
      <b/>
      <sz val="10"/>
      <color rgb="FF002060"/>
      <name val="Calibri"/>
      <family val="2"/>
    </font>
    <font>
      <sz val="10"/>
      <color theme="0" tint="-0.499984740745262"/>
      <name val="Calibri"/>
      <family val="2"/>
      <scheme val="minor"/>
    </font>
    <font>
      <i/>
      <sz val="11"/>
      <color rgb="FF002060"/>
      <name val="Calibri"/>
      <family val="2"/>
    </font>
    <font>
      <sz val="10"/>
      <color theme="9" tint="-0.249977111117893"/>
      <name val="Calibri"/>
      <family val="2"/>
    </font>
    <font>
      <sz val="11"/>
      <color rgb="FF444444"/>
      <name val="Calibri"/>
      <family val="2"/>
      <charset val="1"/>
    </font>
    <font>
      <b/>
      <sz val="11"/>
      <color theme="3"/>
      <name val="Calibri"/>
      <family val="2"/>
      <scheme val="minor"/>
    </font>
    <font>
      <sz val="10"/>
      <color rgb="FF002060"/>
      <name val="Calibri"/>
      <family val="2"/>
      <scheme val="minor"/>
    </font>
    <font>
      <b/>
      <sz val="10"/>
      <color rgb="FF002060"/>
      <name val="Calibri"/>
      <family val="2"/>
      <scheme val="minor"/>
    </font>
    <font>
      <b/>
      <sz val="11"/>
      <color rgb="FFFF0000"/>
      <name val="Calibri"/>
      <family val="2"/>
      <scheme val="minor"/>
    </font>
    <font>
      <b/>
      <sz val="14"/>
      <color theme="3"/>
      <name val="Calibri"/>
      <family val="2"/>
      <scheme val="minor"/>
    </font>
    <font>
      <b/>
      <sz val="10"/>
      <color rgb="FFFF0000"/>
      <name val="Calibri"/>
      <family val="2"/>
      <scheme val="minor"/>
    </font>
    <font>
      <i/>
      <u/>
      <sz val="11"/>
      <color rgb="FF0000CD"/>
      <name val="Calibri"/>
      <family val="2"/>
    </font>
    <font>
      <u/>
      <sz val="10"/>
      <color rgb="FF0000CD"/>
      <name val="Calibri"/>
      <family val="2"/>
    </font>
  </fonts>
  <fills count="6">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4" tint="0.79998168889431442"/>
        <bgColor indexed="64"/>
      </patternFill>
    </fill>
    <fill>
      <patternFill patternType="solid">
        <fgColor theme="0" tint="-4.9989318521683403E-2"/>
        <bgColor indexed="64"/>
      </patternFill>
    </fill>
  </fills>
  <borders count="31">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0" fontId="5" fillId="3" borderId="2" applyNumberFormat="0" applyAlignment="0" applyProtection="0"/>
  </cellStyleXfs>
  <cellXfs count="75">
    <xf numFmtId="0" fontId="0" fillId="0" borderId="0" xfId="0"/>
    <xf numFmtId="0" fontId="0" fillId="2" borderId="0" xfId="0" applyFill="1"/>
    <xf numFmtId="0" fontId="12" fillId="3" borderId="18" xfId="4" applyFont="1" applyBorder="1" applyAlignment="1" applyProtection="1">
      <alignment vertical="center" wrapText="1"/>
      <protection locked="0"/>
    </xf>
    <xf numFmtId="0" fontId="0" fillId="0" borderId="24" xfId="0" applyBorder="1"/>
    <xf numFmtId="0" fontId="0" fillId="0" borderId="24" xfId="0" applyBorder="1" applyAlignment="1">
      <alignment wrapText="1"/>
    </xf>
    <xf numFmtId="44" fontId="0" fillId="0" borderId="24" xfId="1" applyFont="1" applyBorder="1" applyProtection="1"/>
    <xf numFmtId="44" fontId="0" fillId="2" borderId="24" xfId="1" applyFont="1" applyFill="1" applyBorder="1"/>
    <xf numFmtId="166" fontId="12" fillId="2" borderId="22" xfId="3" applyNumberFormat="1" applyFont="1" applyFill="1" applyBorder="1" applyAlignment="1" applyProtection="1">
      <alignment vertical="center" wrapText="1"/>
    </xf>
    <xf numFmtId="165" fontId="11" fillId="2" borderId="10" xfId="1" applyNumberFormat="1" applyFont="1" applyFill="1" applyBorder="1" applyAlignment="1" applyProtection="1">
      <alignment vertical="center" wrapText="1"/>
    </xf>
    <xf numFmtId="167" fontId="12" fillId="3" borderId="18" xfId="3" applyNumberFormat="1" applyFont="1" applyFill="1" applyBorder="1" applyAlignment="1" applyProtection="1">
      <alignment vertical="center" wrapText="1"/>
      <protection locked="0"/>
    </xf>
    <xf numFmtId="0" fontId="14" fillId="2" borderId="6" xfId="0" applyFont="1" applyFill="1" applyBorder="1" applyAlignment="1">
      <alignment horizontal="left" vertical="center"/>
    </xf>
    <xf numFmtId="0" fontId="6" fillId="2" borderId="0" xfId="0" applyFont="1" applyFill="1" applyAlignment="1">
      <alignment horizontal="left" vertical="center"/>
    </xf>
    <xf numFmtId="0" fontId="6" fillId="2" borderId="7" xfId="0" applyFont="1" applyFill="1" applyBorder="1" applyAlignment="1">
      <alignment horizontal="left" vertical="center"/>
    </xf>
    <xf numFmtId="0" fontId="6" fillId="2" borderId="6" xfId="0" applyFont="1" applyFill="1" applyBorder="1" applyAlignment="1">
      <alignment horizontal="left" vertical="center"/>
    </xf>
    <xf numFmtId="0" fontId="8" fillId="2" borderId="6" xfId="0" applyFont="1" applyFill="1" applyBorder="1" applyAlignment="1">
      <alignment horizontal="left" vertical="top" wrapText="1"/>
    </xf>
    <xf numFmtId="0" fontId="8" fillId="2" borderId="0" xfId="0" applyFont="1" applyFill="1" applyAlignment="1">
      <alignment horizontal="left" vertical="top" wrapText="1"/>
    </xf>
    <xf numFmtId="0" fontId="8" fillId="2" borderId="7" xfId="0" applyFont="1" applyFill="1" applyBorder="1" applyAlignment="1">
      <alignment horizontal="left" vertical="top" wrapText="1"/>
    </xf>
    <xf numFmtId="0" fontId="7" fillId="4" borderId="13" xfId="0" applyFont="1" applyFill="1" applyBorder="1" applyAlignment="1">
      <alignment vertical="center"/>
    </xf>
    <xf numFmtId="0" fontId="4" fillId="4" borderId="1" xfId="0" applyFont="1" applyFill="1" applyBorder="1" applyAlignment="1">
      <alignment vertical="center"/>
    </xf>
    <xf numFmtId="164" fontId="7" fillId="4" borderId="22" xfId="0" applyNumberFormat="1" applyFont="1" applyFill="1" applyBorder="1" applyAlignment="1">
      <alignment horizontal="left" vertical="center"/>
    </xf>
    <xf numFmtId="0" fontId="10" fillId="2" borderId="25" xfId="0" applyFont="1" applyFill="1" applyBorder="1" applyAlignment="1">
      <alignment vertical="center" wrapText="1"/>
    </xf>
    <xf numFmtId="0" fontId="9" fillId="2" borderId="26" xfId="0" applyFont="1" applyFill="1" applyBorder="1" applyAlignment="1">
      <alignment vertical="center" wrapText="1"/>
    </xf>
    <xf numFmtId="0" fontId="6" fillId="2" borderId="25" xfId="0" applyFont="1" applyFill="1" applyBorder="1" applyAlignment="1">
      <alignment horizontal="left" vertical="center"/>
    </xf>
    <xf numFmtId="0" fontId="6" fillId="2" borderId="28" xfId="0" applyFont="1" applyFill="1" applyBorder="1" applyAlignment="1">
      <alignment horizontal="left" vertical="center"/>
    </xf>
    <xf numFmtId="0" fontId="6" fillId="2" borderId="18" xfId="0" applyFont="1" applyFill="1" applyBorder="1" applyAlignment="1">
      <alignment horizontal="left" vertical="center"/>
    </xf>
    <xf numFmtId="0" fontId="10" fillId="2" borderId="13" xfId="0" applyFont="1" applyFill="1" applyBorder="1" applyAlignment="1">
      <alignment vertical="center" wrapText="1"/>
    </xf>
    <xf numFmtId="0" fontId="9" fillId="2" borderId="14" xfId="0" applyFont="1" applyFill="1" applyBorder="1" applyAlignment="1">
      <alignment vertical="center" wrapText="1"/>
    </xf>
    <xf numFmtId="0" fontId="13" fillId="2" borderId="25" xfId="0" applyFont="1" applyFill="1" applyBorder="1"/>
    <xf numFmtId="0" fontId="13" fillId="2" borderId="28" xfId="0" applyFont="1" applyFill="1" applyBorder="1"/>
    <xf numFmtId="0" fontId="13" fillId="2" borderId="18" xfId="0" applyFont="1" applyFill="1" applyBorder="1"/>
    <xf numFmtId="0" fontId="7" fillId="4" borderId="6" xfId="0" applyFont="1" applyFill="1" applyBorder="1" applyAlignment="1">
      <alignment vertical="center"/>
    </xf>
    <xf numFmtId="0" fontId="4" fillId="4" borderId="0" xfId="0" applyFont="1" applyFill="1" applyAlignment="1">
      <alignment vertical="center"/>
    </xf>
    <xf numFmtId="164" fontId="7" fillId="4" borderId="18" xfId="0" applyNumberFormat="1" applyFont="1" applyFill="1" applyBorder="1" applyAlignment="1">
      <alignment horizontal="left" vertical="center"/>
    </xf>
    <xf numFmtId="0" fontId="10" fillId="2" borderId="16" xfId="0" applyFont="1" applyFill="1" applyBorder="1" applyAlignment="1">
      <alignment vertical="center" wrapText="1"/>
    </xf>
    <xf numFmtId="0" fontId="9" fillId="2" borderId="17" xfId="0" applyFont="1" applyFill="1" applyBorder="1" applyAlignment="1">
      <alignment vertical="center" wrapText="1"/>
    </xf>
    <xf numFmtId="0" fontId="10" fillId="2" borderId="6" xfId="0" applyFont="1" applyFill="1" applyBorder="1" applyAlignment="1">
      <alignment vertical="center" wrapText="1"/>
    </xf>
    <xf numFmtId="0" fontId="9" fillId="2" borderId="19" xfId="0" applyFont="1" applyFill="1" applyBorder="1" applyAlignment="1">
      <alignment vertical="center" wrapText="1"/>
    </xf>
    <xf numFmtId="0" fontId="10" fillId="2" borderId="8" xfId="0" applyFont="1" applyFill="1" applyBorder="1" applyAlignment="1">
      <alignment vertical="center" wrapText="1"/>
    </xf>
    <xf numFmtId="0" fontId="9" fillId="2" borderId="27" xfId="0" applyFont="1" applyFill="1" applyBorder="1" applyAlignment="1">
      <alignment vertical="center" wrapText="1"/>
    </xf>
    <xf numFmtId="0" fontId="0" fillId="2" borderId="9" xfId="0" applyFill="1" applyBorder="1"/>
    <xf numFmtId="0" fontId="0" fillId="2" borderId="23" xfId="0" applyFill="1" applyBorder="1"/>
    <xf numFmtId="0" fontId="7" fillId="4" borderId="11" xfId="0" applyFont="1" applyFill="1" applyBorder="1" applyAlignment="1">
      <alignment vertical="center"/>
    </xf>
    <xf numFmtId="0" fontId="7" fillId="4" borderId="12" xfId="0" applyFont="1" applyFill="1" applyBorder="1" applyAlignment="1">
      <alignment vertical="center"/>
    </xf>
    <xf numFmtId="164" fontId="7" fillId="4" borderId="15" xfId="0" applyNumberFormat="1" applyFont="1" applyFill="1" applyBorder="1" applyAlignment="1">
      <alignment horizontal="left" vertical="center"/>
    </xf>
    <xf numFmtId="0" fontId="10" fillId="2" borderId="6" xfId="0" applyFont="1" applyFill="1" applyBorder="1" applyAlignment="1">
      <alignment horizontal="left" vertical="center"/>
    </xf>
    <xf numFmtId="0" fontId="10" fillId="2" borderId="0" xfId="0" applyFont="1" applyFill="1"/>
    <xf numFmtId="44" fontId="7" fillId="2" borderId="20" xfId="0" applyNumberFormat="1" applyFont="1" applyFill="1" applyBorder="1" applyAlignment="1">
      <alignment horizontal="right" vertical="center"/>
    </xf>
    <xf numFmtId="0" fontId="10" fillId="2" borderId="8" xfId="0" applyFont="1" applyFill="1" applyBorder="1" applyAlignment="1">
      <alignment horizontal="left" vertical="center"/>
    </xf>
    <xf numFmtId="0" fontId="10" fillId="2" borderId="9" xfId="0" applyFont="1" applyFill="1" applyBorder="1"/>
    <xf numFmtId="44" fontId="7" fillId="2" borderId="21" xfId="0" applyNumberFormat="1" applyFont="1" applyFill="1" applyBorder="1" applyAlignment="1">
      <alignment horizontal="right" vertical="center"/>
    </xf>
    <xf numFmtId="0" fontId="15" fillId="2" borderId="0" xfId="0" applyFont="1" applyFill="1" applyAlignment="1">
      <alignment wrapText="1"/>
    </xf>
    <xf numFmtId="0" fontId="21" fillId="4" borderId="24" xfId="0" applyFont="1" applyFill="1" applyBorder="1" applyAlignment="1">
      <alignment horizontal="left"/>
    </xf>
    <xf numFmtId="0" fontId="21" fillId="4" borderId="24" xfId="0" applyFont="1" applyFill="1" applyBorder="1" applyAlignment="1">
      <alignment horizontal="left" wrapText="1"/>
    </xf>
    <xf numFmtId="44" fontId="18" fillId="0" borderId="28" xfId="0" applyNumberFormat="1" applyFont="1" applyBorder="1"/>
    <xf numFmtId="44" fontId="22" fillId="0" borderId="24" xfId="1" applyFont="1" applyBorder="1" applyProtection="1"/>
    <xf numFmtId="0" fontId="23" fillId="5" borderId="0" xfId="0" applyFont="1" applyFill="1" applyAlignment="1">
      <alignment vertical="center"/>
    </xf>
    <xf numFmtId="0" fontId="19" fillId="2" borderId="0" xfId="0" applyFont="1" applyFill="1" applyAlignment="1">
      <alignment vertical="center"/>
    </xf>
    <xf numFmtId="0" fontId="24" fillId="2" borderId="0" xfId="0" applyFont="1" applyFill="1" applyAlignment="1">
      <alignment vertical="center"/>
    </xf>
    <xf numFmtId="0" fontId="0" fillId="5" borderId="0" xfId="0" applyFill="1"/>
    <xf numFmtId="0" fontId="3" fillId="2" borderId="0" xfId="0" applyFont="1" applyFill="1"/>
    <xf numFmtId="0" fontId="0" fillId="2" borderId="0" xfId="0" quotePrefix="1" applyFill="1" applyAlignment="1">
      <alignment wrapText="1"/>
    </xf>
    <xf numFmtId="0" fontId="0" fillId="2" borderId="0" xfId="0" applyFill="1" applyAlignment="1">
      <alignment wrapText="1"/>
    </xf>
    <xf numFmtId="0" fontId="20" fillId="2" borderId="30" xfId="0" applyFont="1" applyFill="1" applyBorder="1"/>
    <xf numFmtId="0" fontId="7" fillId="4" borderId="25" xfId="0" applyFont="1" applyFill="1" applyBorder="1" applyAlignment="1">
      <alignment vertical="center"/>
    </xf>
    <xf numFmtId="0" fontId="4" fillId="4" borderId="28" xfId="0" applyFont="1" applyFill="1" applyBorder="1" applyAlignment="1">
      <alignment vertical="center"/>
    </xf>
    <xf numFmtId="0" fontId="16" fillId="2" borderId="0" xfId="0" applyFont="1" applyFill="1" applyAlignment="1">
      <alignment horizontal="left" vertical="top" wrapText="1"/>
    </xf>
    <xf numFmtId="0" fontId="10" fillId="2" borderId="0" xfId="0" applyFont="1" applyFill="1" applyAlignment="1">
      <alignment horizontal="left" vertical="top"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xf numFmtId="0" fontId="8" fillId="2" borderId="6" xfId="0" applyFont="1" applyFill="1" applyBorder="1" applyAlignment="1">
      <alignment horizontal="left" vertical="top" wrapText="1"/>
    </xf>
    <xf numFmtId="0" fontId="8" fillId="2" borderId="0" xfId="0" applyFont="1" applyFill="1" applyAlignment="1">
      <alignment horizontal="left" vertical="top" wrapText="1"/>
    </xf>
    <xf numFmtId="0" fontId="8" fillId="2" borderId="7" xfId="0" applyFont="1" applyFill="1" applyBorder="1" applyAlignment="1">
      <alignment horizontal="left" vertical="top" wrapText="1"/>
    </xf>
    <xf numFmtId="0" fontId="21" fillId="4" borderId="29" xfId="0" applyFont="1" applyFill="1" applyBorder="1" applyAlignment="1">
      <alignment horizontal="left"/>
    </xf>
    <xf numFmtId="0" fontId="21" fillId="4" borderId="26" xfId="0" applyFont="1" applyFill="1" applyBorder="1" applyAlignment="1">
      <alignment horizontal="left"/>
    </xf>
  </cellXfs>
  <cellStyles count="5">
    <cellStyle name="Invoer" xfId="4" builtinId="20"/>
    <cellStyle name="Komma" xfId="3" builtinId="3"/>
    <cellStyle name="Standaard" xfId="0" builtinId="0"/>
    <cellStyle name="Standaard 2" xfId="2" xr:uid="{00000000-0005-0000-0000-00000200000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5353050</xdr:colOff>
      <xdr:row>0</xdr:row>
      <xdr:rowOff>123825</xdr:rowOff>
    </xdr:from>
    <xdr:to>
      <xdr:col>3</xdr:col>
      <xdr:colOff>1212723</xdr:colOff>
      <xdr:row>1</xdr:row>
      <xdr:rowOff>29972</xdr:rowOff>
    </xdr:to>
    <xdr:pic>
      <xdr:nvPicPr>
        <xdr:cNvPr id="2" name="Afbeelding 1">
          <a:extLst>
            <a:ext uri="{FF2B5EF4-FFF2-40B4-BE49-F238E27FC236}">
              <a16:creationId xmlns:a16="http://schemas.microsoft.com/office/drawing/2014/main" id="{68434E31-D018-4909-AA45-980697815C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2650" y="123825"/>
          <a:ext cx="1831848" cy="53479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ilverenkruis.nl/zorgaanbieders/contact/contactformulier" TargetMode="External"/><Relationship Id="rId1" Type="http://schemas.openxmlformats.org/officeDocument/2006/relationships/hyperlink" Target="https://www.zilverenkruis.nl/zorgaanbieders/zorgsoort/huisartsenzorg/beleid-en-contract/huisartsenzorg/2024-2025/bijlage/vergoeding-praktijkmanagemen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5B3D4-D233-4FDC-BDE7-C9C95FD5B5B1}">
  <sheetPr>
    <tabColor theme="9" tint="0.39997558519241921"/>
  </sheetPr>
  <dimension ref="A1:E30"/>
  <sheetViews>
    <sheetView tabSelected="1" zoomScaleNormal="100" workbookViewId="0"/>
  </sheetViews>
  <sheetFormatPr defaultColWidth="0" defaultRowHeight="15" customHeight="1" zeroHeight="1" x14ac:dyDescent="0.25"/>
  <cols>
    <col min="1" max="1" width="9.140625" style="1" customWidth="1"/>
    <col min="2" max="2" width="80.42578125" style="1" customWidth="1"/>
    <col min="3" max="3" width="9.140625" style="1" customWidth="1"/>
    <col min="4" max="4" width="19.5703125" style="1" customWidth="1"/>
    <col min="5" max="5" width="9.140625" style="1" customWidth="1"/>
    <col min="6" max="10" width="9.140625" style="1" hidden="1" customWidth="1"/>
    <col min="11" max="16384" width="9.140625" style="1" hidden="1"/>
  </cols>
  <sheetData>
    <row r="1" spans="2:4" ht="50.1" customHeight="1" x14ac:dyDescent="0.25"/>
    <row r="2" spans="2:4" ht="15.75" thickBot="1" x14ac:dyDescent="0.3"/>
    <row r="3" spans="2:4" ht="26.25" x14ac:dyDescent="0.25">
      <c r="B3" s="67" t="s">
        <v>0</v>
      </c>
      <c r="C3" s="68"/>
      <c r="D3" s="69"/>
    </row>
    <row r="4" spans="2:4" ht="15" customHeight="1" x14ac:dyDescent="0.25">
      <c r="B4" s="10" t="s">
        <v>31</v>
      </c>
      <c r="C4" s="11"/>
      <c r="D4" s="12"/>
    </row>
    <row r="5" spans="2:4" ht="15" customHeight="1" x14ac:dyDescent="0.25">
      <c r="B5" s="13"/>
      <c r="C5" s="11"/>
      <c r="D5" s="12"/>
    </row>
    <row r="6" spans="2:4" ht="30.75" customHeight="1" x14ac:dyDescent="0.25">
      <c r="B6" s="70" t="s">
        <v>1</v>
      </c>
      <c r="C6" s="71"/>
      <c r="D6" s="72"/>
    </row>
    <row r="7" spans="2:4" ht="45" customHeight="1" x14ac:dyDescent="0.25">
      <c r="B7" s="70" t="s">
        <v>2</v>
      </c>
      <c r="C7" s="71"/>
      <c r="D7" s="72"/>
    </row>
    <row r="8" spans="2:4" ht="44.25" customHeight="1" x14ac:dyDescent="0.25">
      <c r="B8" s="70" t="s">
        <v>3</v>
      </c>
      <c r="C8" s="71"/>
      <c r="D8" s="72"/>
    </row>
    <row r="9" spans="2:4" ht="31.5" customHeight="1" x14ac:dyDescent="0.25">
      <c r="B9" s="70" t="s">
        <v>30</v>
      </c>
      <c r="C9" s="71"/>
      <c r="D9" s="72"/>
    </row>
    <row r="10" spans="2:4" ht="15" customHeight="1" x14ac:dyDescent="0.25">
      <c r="B10" s="14"/>
      <c r="C10" s="15"/>
      <c r="D10" s="16"/>
    </row>
    <row r="11" spans="2:4" ht="15" customHeight="1" x14ac:dyDescent="0.25">
      <c r="B11" s="63" t="s">
        <v>4</v>
      </c>
      <c r="C11" s="64"/>
      <c r="D11" s="32" t="s">
        <v>5</v>
      </c>
    </row>
    <row r="12" spans="2:4" ht="15" customHeight="1" x14ac:dyDescent="0.25">
      <c r="B12" s="20" t="s">
        <v>6</v>
      </c>
      <c r="C12" s="21"/>
      <c r="D12" s="9"/>
    </row>
    <row r="13" spans="2:4" ht="15" customHeight="1" x14ac:dyDescent="0.25">
      <c r="B13" s="22"/>
      <c r="C13" s="23"/>
      <c r="D13" s="24"/>
    </row>
    <row r="14" spans="2:4" ht="15" customHeight="1" x14ac:dyDescent="0.25">
      <c r="B14" s="17" t="s">
        <v>7</v>
      </c>
      <c r="C14" s="18"/>
      <c r="D14" s="19" t="s">
        <v>8</v>
      </c>
    </row>
    <row r="15" spans="2:4" ht="15" customHeight="1" x14ac:dyDescent="0.25">
      <c r="B15" s="25" t="s">
        <v>9</v>
      </c>
      <c r="C15" s="26"/>
      <c r="D15" s="2"/>
    </row>
    <row r="16" spans="2:4" ht="15" customHeight="1" x14ac:dyDescent="0.25">
      <c r="B16" s="27"/>
      <c r="C16" s="28"/>
      <c r="D16" s="29"/>
    </row>
    <row r="17" spans="2:4" ht="15" customHeight="1" x14ac:dyDescent="0.25">
      <c r="B17" s="30" t="s">
        <v>10</v>
      </c>
      <c r="C17" s="31"/>
      <c r="D17" s="32" t="s">
        <v>8</v>
      </c>
    </row>
    <row r="18" spans="2:4" ht="15" customHeight="1" x14ac:dyDescent="0.25">
      <c r="B18" s="33" t="s">
        <v>11</v>
      </c>
      <c r="C18" s="34"/>
      <c r="D18" s="7">
        <f>D12/Variabelen!B10*Variabelen!B11</f>
        <v>0</v>
      </c>
    </row>
    <row r="19" spans="2:4" ht="15" customHeight="1" x14ac:dyDescent="0.25">
      <c r="B19" s="35" t="s">
        <v>12</v>
      </c>
      <c r="C19" s="36"/>
      <c r="D19" s="7">
        <f>IF(D18&lt;D15,D18,D15)</f>
        <v>0</v>
      </c>
    </row>
    <row r="20" spans="2:4" ht="15" customHeight="1" thickBot="1" x14ac:dyDescent="0.3">
      <c r="B20" s="37" t="s">
        <v>13</v>
      </c>
      <c r="C20" s="38"/>
      <c r="D20" s="8">
        <f>Variabelen!F6/38*D19</f>
        <v>0</v>
      </c>
    </row>
    <row r="21" spans="2:4" ht="15" customHeight="1" thickBot="1" x14ac:dyDescent="0.3">
      <c r="B21" s="39"/>
      <c r="C21" s="39"/>
      <c r="D21" s="40"/>
    </row>
    <row r="22" spans="2:4" ht="15" customHeight="1" x14ac:dyDescent="0.25">
      <c r="B22" s="41" t="s">
        <v>14</v>
      </c>
      <c r="C22" s="42"/>
      <c r="D22" s="43" t="s">
        <v>15</v>
      </c>
    </row>
    <row r="23" spans="2:4" ht="15" customHeight="1" x14ac:dyDescent="0.25">
      <c r="B23" s="44" t="s">
        <v>16</v>
      </c>
      <c r="C23" s="45"/>
      <c r="D23" s="46">
        <f>IFERROR(D24/4,0)</f>
        <v>0</v>
      </c>
    </row>
    <row r="24" spans="2:4" ht="15" customHeight="1" thickBot="1" x14ac:dyDescent="0.3">
      <c r="B24" s="47" t="s">
        <v>17</v>
      </c>
      <c r="C24" s="48"/>
      <c r="D24" s="49">
        <f>IFERROR(D20/D12,0)</f>
        <v>0</v>
      </c>
    </row>
    <row r="25" spans="2:4" x14ac:dyDescent="0.25">
      <c r="B25" s="65" t="s">
        <v>29</v>
      </c>
      <c r="C25" s="66"/>
      <c r="D25" s="66"/>
    </row>
    <row r="26" spans="2:4" ht="15" customHeight="1" x14ac:dyDescent="0.25"/>
    <row r="27" spans="2:4" ht="15" customHeight="1" x14ac:dyDescent="0.25"/>
    <row r="28" spans="2:4" ht="15" customHeight="1" x14ac:dyDescent="0.25">
      <c r="B28" s="50" t="s">
        <v>18</v>
      </c>
    </row>
    <row r="29" spans="2:4" ht="15" customHeight="1" x14ac:dyDescent="0.25"/>
    <row r="30" spans="2:4" ht="15" customHeight="1" x14ac:dyDescent="0.25"/>
  </sheetData>
  <sheetProtection algorithmName="SHA-512" hashValue="8y1LUXPxY0CkhuBEo/ZqGOzESrPat5B96rU7gWYAdlJERcnmXpP0H10xA+ID9Yl8bMkQDKC/KEv6oJAypKBbeg==" saltValue="8TKhh0qYyed8O9s6o0Z0dg==" spinCount="100000" sheet="1" objects="1" scenarios="1"/>
  <mergeCells count="6">
    <mergeCell ref="B25:D25"/>
    <mergeCell ref="B3:D3"/>
    <mergeCell ref="B6:D6"/>
    <mergeCell ref="B8:D8"/>
    <mergeCell ref="B9:D9"/>
    <mergeCell ref="B7:D7"/>
  </mergeCells>
  <hyperlinks>
    <hyperlink ref="B9:D9" r:id="rId1" display="&gt; Voor het deelnemen aan deze prestatie zijn een aantal voorwaarden gesteld. Deze en meer informatie vindt u terug op onze website in de bijlage van het inkoopbeleid huisartsenzorg 2024-2025." xr:uid="{AE0815B7-F25F-409B-9BF3-827AD2F3AD06}"/>
    <hyperlink ref="B25:D25" r:id="rId2" display="Heeft u nog vragen? Neemt u dan alstublieft contact met ons op. We helpen u graag." xr:uid="{A0F9AAAE-BEF8-457E-9FBD-D34C153EDC77}"/>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2B047-FC47-4B26-B337-BF0E46D5BE1E}">
  <dimension ref="A1:I25"/>
  <sheetViews>
    <sheetView workbookViewId="0">
      <selection activeCell="F6" sqref="F6"/>
    </sheetView>
  </sheetViews>
  <sheetFormatPr defaultColWidth="0" defaultRowHeight="15" zeroHeight="1" x14ac:dyDescent="0.25"/>
  <cols>
    <col min="1" max="1" width="20.85546875" customWidth="1"/>
    <col min="2" max="2" width="11.42578125" bestFit="1" customWidth="1"/>
    <col min="3" max="3" width="12.140625" customWidth="1"/>
    <col min="4" max="4" width="11.42578125" bestFit="1" customWidth="1"/>
    <col min="5" max="5" width="12.42578125" bestFit="1" customWidth="1"/>
    <col min="6" max="6" width="14.140625" customWidth="1"/>
    <col min="7" max="7" width="9.140625" customWidth="1"/>
    <col min="8" max="9" width="0" hidden="1" customWidth="1"/>
    <col min="10" max="16384" width="9.140625" hidden="1"/>
  </cols>
  <sheetData>
    <row r="1" spans="1:7" ht="18.75" x14ac:dyDescent="0.25">
      <c r="A1" s="55" t="s">
        <v>27</v>
      </c>
      <c r="B1" s="58"/>
      <c r="C1" s="58"/>
      <c r="D1" s="58"/>
      <c r="E1" s="58"/>
      <c r="F1" s="58"/>
      <c r="G1" s="58"/>
    </row>
    <row r="2" spans="1:7" x14ac:dyDescent="0.25">
      <c r="A2" s="56"/>
      <c r="B2" s="1"/>
      <c r="C2" s="1"/>
      <c r="D2" s="1"/>
      <c r="E2" s="1"/>
      <c r="F2" s="1"/>
      <c r="G2" s="1"/>
    </row>
    <row r="3" spans="1:7" x14ac:dyDescent="0.25">
      <c r="A3" s="57" t="s">
        <v>26</v>
      </c>
      <c r="B3" s="1"/>
      <c r="C3" s="1"/>
      <c r="D3" s="1"/>
      <c r="E3" s="1"/>
      <c r="F3" s="1"/>
      <c r="G3" s="1"/>
    </row>
    <row r="4" spans="1:7" x14ac:dyDescent="0.25">
      <c r="A4" s="1"/>
      <c r="B4" s="1"/>
      <c r="C4" s="1"/>
      <c r="D4" s="1"/>
      <c r="E4" s="1"/>
      <c r="F4" s="1"/>
      <c r="G4" s="1"/>
    </row>
    <row r="5" spans="1:7" x14ac:dyDescent="0.25">
      <c r="A5" s="62"/>
      <c r="B5" s="51" t="s">
        <v>24</v>
      </c>
      <c r="C5" s="52" t="s">
        <v>25</v>
      </c>
      <c r="D5" s="51">
        <v>2023</v>
      </c>
      <c r="E5" s="51" t="s">
        <v>19</v>
      </c>
      <c r="F5" s="52">
        <v>2024</v>
      </c>
      <c r="G5" s="1"/>
    </row>
    <row r="6" spans="1:7" ht="34.5" customHeight="1" x14ac:dyDescent="0.25">
      <c r="A6" s="4" t="s">
        <v>20</v>
      </c>
      <c r="B6" s="5">
        <v>78769.03</v>
      </c>
      <c r="C6" s="5">
        <v>80559.23</v>
      </c>
      <c r="D6" s="6">
        <v>83998.96</v>
      </c>
      <c r="E6" s="53">
        <v>85561.03</v>
      </c>
      <c r="F6" s="54">
        <v>90814.48</v>
      </c>
      <c r="G6" s="59"/>
    </row>
    <row r="7" spans="1:7" x14ac:dyDescent="0.25">
      <c r="A7" s="60" t="s">
        <v>21</v>
      </c>
      <c r="B7" s="1"/>
      <c r="C7" s="1"/>
      <c r="D7" s="1"/>
      <c r="E7" s="1"/>
      <c r="F7" s="1"/>
      <c r="G7" s="1"/>
    </row>
    <row r="8" spans="1:7" x14ac:dyDescent="0.25">
      <c r="A8" s="61"/>
      <c r="B8" s="1"/>
      <c r="C8" s="1"/>
      <c r="D8" s="1"/>
      <c r="E8" s="1"/>
      <c r="F8" s="1"/>
      <c r="G8" s="1"/>
    </row>
    <row r="9" spans="1:7" x14ac:dyDescent="0.25">
      <c r="A9" s="73" t="s">
        <v>28</v>
      </c>
      <c r="B9" s="74"/>
      <c r="C9" s="1"/>
      <c r="D9" s="1"/>
      <c r="E9" s="1"/>
      <c r="F9" s="1"/>
      <c r="G9" s="1"/>
    </row>
    <row r="10" spans="1:7" x14ac:dyDescent="0.25">
      <c r="A10" s="3" t="s">
        <v>23</v>
      </c>
      <c r="B10" s="3">
        <v>2095</v>
      </c>
      <c r="C10" s="1"/>
      <c r="D10" s="1"/>
      <c r="E10" s="1"/>
      <c r="F10" s="1"/>
      <c r="G10" s="1"/>
    </row>
    <row r="11" spans="1:7" ht="30" x14ac:dyDescent="0.25">
      <c r="A11" s="4" t="s">
        <v>22</v>
      </c>
      <c r="B11" s="3">
        <v>4</v>
      </c>
      <c r="C11" s="1"/>
      <c r="D11" s="1"/>
      <c r="E11" s="1"/>
      <c r="F11" s="1"/>
      <c r="G11" s="1"/>
    </row>
    <row r="12" spans="1:7" x14ac:dyDescent="0.25">
      <c r="A12" s="1"/>
      <c r="B12" s="1"/>
      <c r="C12" s="1"/>
      <c r="D12" s="1"/>
      <c r="E12" s="1"/>
      <c r="F12" s="1"/>
      <c r="G12" s="1"/>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c r="D15" s="1"/>
      <c r="E15" s="1"/>
      <c r="F15" s="1"/>
      <c r="G15" s="1"/>
    </row>
    <row r="16" spans="1:7" x14ac:dyDescent="0.25">
      <c r="A16" s="1"/>
      <c r="B16" s="1"/>
      <c r="C16" s="1"/>
      <c r="D16" s="1"/>
      <c r="E16" s="1"/>
      <c r="F16" s="1"/>
      <c r="G16" s="1"/>
    </row>
    <row r="17" spans="1:7" x14ac:dyDescent="0.25">
      <c r="A17" s="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row r="21" spans="1:7" hidden="1" x14ac:dyDescent="0.25">
      <c r="A21" s="1"/>
      <c r="B21" s="1"/>
      <c r="C21" s="1"/>
      <c r="D21" s="1"/>
      <c r="E21" s="1"/>
      <c r="F21" s="1"/>
      <c r="G21" s="1"/>
    </row>
    <row r="22" spans="1:7" hidden="1" x14ac:dyDescent="0.25">
      <c r="A22" s="1"/>
      <c r="B22" s="1"/>
      <c r="C22" s="1"/>
      <c r="D22" s="1"/>
      <c r="E22" s="1"/>
      <c r="F22" s="1"/>
      <c r="G22" s="1"/>
    </row>
    <row r="23" spans="1:7" hidden="1" x14ac:dyDescent="0.25">
      <c r="A23" s="1"/>
      <c r="B23" s="1"/>
      <c r="C23" s="1"/>
      <c r="D23" s="1"/>
      <c r="E23" s="1"/>
      <c r="F23" s="1"/>
      <c r="G23" s="1"/>
    </row>
    <row r="24" spans="1:7" hidden="1" x14ac:dyDescent="0.25">
      <c r="A24" s="1"/>
      <c r="B24" s="1"/>
      <c r="C24" s="1"/>
      <c r="D24" s="1"/>
      <c r="E24" s="1"/>
      <c r="F24" s="1"/>
      <c r="G24" s="1"/>
    </row>
    <row r="25" spans="1:7" hidden="1" x14ac:dyDescent="0.25">
      <c r="A25" s="1"/>
      <c r="B25" s="1"/>
      <c r="C25" s="1"/>
      <c r="D25" s="1"/>
      <c r="E25" s="1"/>
      <c r="F25" s="1"/>
    </row>
  </sheetData>
  <mergeCells count="1">
    <mergeCell ref="A9:B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en SenI" ma:contentTypeID="0x010100ABA60FCCDED7C941AC5924233A896963009F52F9ED1A3E4645AD6ADC50F2219315" ma:contentTypeVersion="95" ma:contentTypeDescription="" ma:contentTypeScope="" ma:versionID="964b160360fb5c0bc5685fa2e212aa13">
  <xsd:schema xmlns:xsd="http://www.w3.org/2001/XMLSchema" xmlns:xs="http://www.w3.org/2001/XMLSchema" xmlns:p="http://schemas.microsoft.com/office/2006/metadata/properties" xmlns:ns3="abe16ac8-be90-47d0-a0f3-97169ca29ea4" xmlns:ns4="d80a2a05-c90e-40be-881b-96448fdb7f5d" xmlns:ns5="42c4d14c-4eb7-4daa-bbc0-71d805368e55" targetNamespace="http://schemas.microsoft.com/office/2006/metadata/properties" ma:root="true" ma:fieldsID="3d9818e99d09d5551231e4ed310c5ec0" ns3:_="" ns4:_="" ns5:_="">
    <xsd:import namespace="abe16ac8-be90-47d0-a0f3-97169ca29ea4"/>
    <xsd:import namespace="d80a2a05-c90e-40be-881b-96448fdb7f5d"/>
    <xsd:import namespace="42c4d14c-4eb7-4daa-bbc0-71d805368e55"/>
    <xsd:element name="properties">
      <xsd:complexType>
        <xsd:sequence>
          <xsd:element name="documentManagement">
            <xsd:complexType>
              <xsd:all>
                <xsd:element ref="ns4:Overlegnaam" minOccurs="0"/>
                <xsd:element ref="ns3:TaxCatchAll"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3:kef6b4f4a29743bb971e41d6e3f20aa2" minOccurs="0"/>
                <xsd:element ref="ns3:TaxKeywordTaxHTField" minOccurs="0"/>
                <xsd:element ref="ns3:ha513d776c704f9b80334f77961eaf34" minOccurs="0"/>
                <xsd:element ref="ns3:p4c8a2b786ca4c9b92a42bb4f4886bdc" minOccurs="0"/>
                <xsd:element ref="ns3:f90826dbbd8f4cbb907bdae725a51e79" minOccurs="0"/>
                <xsd:element ref="ns3:p2a76cde4a3e494a8e2735af05fb6e87" minOccurs="0"/>
                <xsd:element ref="ns3:b27fcc31beaf4d658529e03c5a310ccd" minOccurs="0"/>
                <xsd:element ref="ns3:TaxCatchAllLabel" minOccurs="0"/>
                <xsd:element ref="ns5:SharedWithUsers" minOccurs="0"/>
                <xsd:element ref="ns5:SharedWithDetails" minOccurs="0"/>
                <xsd:element ref="ns4:MediaServiceAutoKeyPoints" minOccurs="0"/>
                <xsd:element ref="ns4:MediaServiceKeyPoints" minOccurs="0"/>
                <xsd:element ref="ns4:MediaServiceDateTaken" minOccurs="0"/>
                <xsd:element ref="ns4:MediaLengthInSeconds" minOccurs="0"/>
                <xsd:element ref="ns4:lcf76f155ced4ddcb4097134ff3c332f"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16ac8-be90-47d0-a0f3-97169ca29ea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d28570a-0771-412b-bbf6-09bedb60ce39}" ma:internalName="TaxCatchAll" ma:readOnly="false" ma:showField="CatchAllData" ma:web="abe16ac8-be90-47d0-a0f3-97169ca29ea4">
      <xsd:complexType>
        <xsd:complexContent>
          <xsd:extension base="dms:MultiChoiceLookup">
            <xsd:sequence>
              <xsd:element name="Value" type="dms:Lookup" maxOccurs="unbounded" minOccurs="0" nillable="true"/>
            </xsd:sequence>
          </xsd:extension>
        </xsd:complexContent>
      </xsd:complexType>
    </xsd:element>
    <xsd:element name="kef6b4f4a29743bb971e41d6e3f20aa2" ma:index="20" nillable="true" ma:taxonomy="true" ma:internalName="kef6b4f4a29743bb971e41d6e3f20aa2" ma:taxonomyFieldName="Klantgroep12" ma:displayName="Klantgroep" ma:readOnly="false" ma:default="-1;#Huisartsen ＆ Integrale zorg|c3f8db29-7e52-4733-b241-859ce0df1885" ma:fieldId="{4ef6b4f4-a297-43bb-971e-41d6e3f20aa2}" ma:sspId="e825c23e-dd67-47de-a8d0-9968326c9abe" ma:termSetId="16ffcdce-f64c-49b3-b1e1-7c7822dc25e7"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Ondernemingstrefwoorden" ma:readOnly="false" ma:fieldId="{23f27201-bee3-471e-b2e7-b64fd8b7ca38}" ma:taxonomyMulti="true" ma:sspId="e825c23e-dd67-47de-a8d0-9968326c9abe" ma:termSetId="00000000-0000-0000-0000-000000000000" ma:anchorId="00000000-0000-0000-0000-000000000000" ma:open="true" ma:isKeyword="true">
      <xsd:complexType>
        <xsd:sequence>
          <xsd:element ref="pc:Terms" minOccurs="0" maxOccurs="1"/>
        </xsd:sequence>
      </xsd:complexType>
    </xsd:element>
    <xsd:element name="ha513d776c704f9b80334f77961eaf34" ma:index="22" nillable="true" ma:taxonomy="true" ma:internalName="ha513d776c704f9b80334f77961eaf34" ma:taxonomyFieldName="Jaarcyclus" ma:displayName="Processtap" ma:readOnly="false" ma:fieldId="{1a513d77-6c70-4f9b-8033-4f77961eaf34}" ma:sspId="e825c23e-dd67-47de-a8d0-9968326c9abe" ma:termSetId="4cb202ff-f49a-46ae-8fbb-0434b095207f" ma:anchorId="00000000-0000-0000-0000-000000000000" ma:open="false" ma:isKeyword="false">
      <xsd:complexType>
        <xsd:sequence>
          <xsd:element ref="pc:Terms" minOccurs="0" maxOccurs="1"/>
        </xsd:sequence>
      </xsd:complexType>
    </xsd:element>
    <xsd:element name="p4c8a2b786ca4c9b92a42bb4f4886bdc" ma:index="24" nillable="true" ma:taxonomy="true" ma:internalName="p4c8a2b786ca4c9b92a42bb4f4886bdc" ma:taxonomyFieldName="Beleidsjaar1" ma:displayName="Beleidsjaar" ma:readOnly="false" ma:default="-1;#2020|0976c861-5558-4696-8472-f9ec75f0fb40" ma:fieldId="{94c8a2b7-86ca-4c9b-92a4-2bb4f4886bdc}" ma:sspId="e825c23e-dd67-47de-a8d0-9968326c9abe" ma:termSetId="4d818da8-db09-4916-84ed-5b8dcee68186" ma:anchorId="00000000-0000-0000-0000-000000000000" ma:open="false" ma:isKeyword="false">
      <xsd:complexType>
        <xsd:sequence>
          <xsd:element ref="pc:Terms" minOccurs="0" maxOccurs="1"/>
        </xsd:sequence>
      </xsd:complexType>
    </xsd:element>
    <xsd:element name="f90826dbbd8f4cbb907bdae725a51e79" ma:index="26" nillable="true" ma:taxonomy="true" ma:internalName="f90826dbbd8f4cbb907bdae725a51e79" ma:taxonomyFieldName="Team" ma:displayName="Team" ma:readOnly="false" ma:fieldId="{f90826db-bd8f-4cbb-907b-dae725a51e79}" ma:sspId="e825c23e-dd67-47de-a8d0-9968326c9abe" ma:termSetId="8d8ce299-646e-4169-8838-a026fec04409" ma:anchorId="00000000-0000-0000-0000-000000000000" ma:open="false" ma:isKeyword="false">
      <xsd:complexType>
        <xsd:sequence>
          <xsd:element ref="pc:Terms" minOccurs="0" maxOccurs="1"/>
        </xsd:sequence>
      </xsd:complexType>
    </xsd:element>
    <xsd:element name="p2a76cde4a3e494a8e2735af05fb6e87" ma:index="28" nillable="true" ma:taxonomy="true" ma:internalName="p2a76cde4a3e494a8e2735af05fb6e87" ma:taxonomyFieldName="Beleidsthema" ma:displayName="Thema" ma:readOnly="false" ma:fieldId="{92a76cde-4a3e-494a-8e27-35af05fb6e87}" ma:sspId="e825c23e-dd67-47de-a8d0-9968326c9abe" ma:termSetId="4c7442d8-a204-4c86-a58b-0ebc063f3e38" ma:anchorId="00000000-0000-0000-0000-000000000000" ma:open="false" ma:isKeyword="false">
      <xsd:complexType>
        <xsd:sequence>
          <xsd:element ref="pc:Terms" minOccurs="0" maxOccurs="1"/>
        </xsd:sequence>
      </xsd:complexType>
    </xsd:element>
    <xsd:element name="b27fcc31beaf4d658529e03c5a310ccd" ma:index="30" nillable="true" ma:taxonomy="true" ma:internalName="b27fcc31beaf4d658529e03c5a310ccd" ma:taxonomyFieldName="Zorgsoorttype" ma:displayName="ZorgsoortModule" ma:readOnly="false" ma:fieldId="{b27fcc31-beaf-4d65-8529-e03c5a310ccd}" ma:sspId="e825c23e-dd67-47de-a8d0-9968326c9abe" ma:termSetId="16ffcdce-f64c-49b3-b1e1-7c7822dc25e7" ma:anchorId="00000000-0000-0000-0000-000000000000" ma:open="false" ma:isKeyword="false">
      <xsd:complexType>
        <xsd:sequence>
          <xsd:element ref="pc:Terms" minOccurs="0" maxOccurs="1"/>
        </xsd:sequence>
      </xsd:complexType>
    </xsd:element>
    <xsd:element name="TaxCatchAllLabel" ma:index="31" nillable="true" ma:displayName="Taxonomy Catch All Column1" ma:hidden="true" ma:list="{dd28570a-0771-412b-bbf6-09bedb60ce39}" ma:internalName="TaxCatchAllLabel" ma:readOnly="true" ma:showField="CatchAllDataLabel" ma:web="abe16ac8-be90-47d0-a0f3-97169ca29e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80a2a05-c90e-40be-881b-96448fdb7f5d" elementFormDefault="qualified">
    <xsd:import namespace="http://schemas.microsoft.com/office/2006/documentManagement/types"/>
    <xsd:import namespace="http://schemas.microsoft.com/office/infopath/2007/PartnerControls"/>
    <xsd:element name="Overlegnaam" ma:index="10" nillable="true" ma:displayName="Overlegnaam" ma:list="{58cadfa4-1465-4bad-8128-0f87ab16f726}" ma:internalName="Overlegnaam" ma:readOnly="false" ma:showField="Title">
      <xsd:simpleType>
        <xsd:restriction base="dms:Lookup"/>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34" nillable="true" ma:displayName="MediaServiceAutoKeyPoints" ma:hidden="true" ma:internalName="MediaServiceAutoKeyPoints" ma:readOnly="true">
      <xsd:simpleType>
        <xsd:restriction base="dms:Note"/>
      </xsd:simpleType>
    </xsd:element>
    <xsd:element name="MediaServiceKeyPoints" ma:index="35" nillable="true" ma:displayName="KeyPoints" ma:internalName="MediaServiceKeyPoints" ma:readOnly="true">
      <xsd:simpleType>
        <xsd:restriction base="dms:Note">
          <xsd:maxLength value="255"/>
        </xsd:restriction>
      </xsd:simpleType>
    </xsd:element>
    <xsd:element name="MediaServiceDateTaken" ma:index="36" nillable="true" ma:displayName="MediaServiceDateTaken" ma:hidden="true" ma:internalName="MediaServiceDateTaken" ma:readOnly="true">
      <xsd:simpleType>
        <xsd:restriction base="dms:Text"/>
      </xsd:simpleType>
    </xsd:element>
    <xsd:element name="MediaLengthInSeconds" ma:index="37" nillable="true" ma:displayName="MediaLengthInSeconds" ma:hidden="true" ma:internalName="MediaLengthInSeconds" ma:readOnly="true">
      <xsd:simpleType>
        <xsd:restriction base="dms:Unknown"/>
      </xsd:simpleType>
    </xsd:element>
    <xsd:element name="lcf76f155ced4ddcb4097134ff3c332f" ma:index="39" nillable="true" ma:taxonomy="true" ma:internalName="lcf76f155ced4ddcb4097134ff3c332f" ma:taxonomyFieldName="MediaServiceImageTags" ma:displayName="Afbeeldingtags" ma:readOnly="false" ma:fieldId="{5cf76f15-5ced-4ddc-b409-7134ff3c332f}" ma:taxonomyMulti="true" ma:sspId="e825c23e-dd67-47de-a8d0-9968326c9ab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c4d14c-4eb7-4daa-bbc0-71d805368e55" elementFormDefault="qualified">
    <xsd:import namespace="http://schemas.microsoft.com/office/2006/documentManagement/types"/>
    <xsd:import namespace="http://schemas.microsoft.com/office/infopath/2007/PartnerControls"/>
    <xsd:element name="SharedWithUsers" ma:index="3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eur"/>
        <xsd:element ref="dcterms:created" minOccurs="0" maxOccurs="1"/>
        <xsd:element ref="dc:identifier" minOccurs="0" maxOccurs="1"/>
        <xsd:element name="contentType" minOccurs="0" maxOccurs="1" type="xsd:string" ma:index="23"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4c8a2b786ca4c9b92a42bb4f4886bdc xmlns="abe16ac8-be90-47d0-a0f3-97169ca29ea4">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1c80710b-1b10-4583-8a71-c3b19ce2068a</TermId>
        </TermInfo>
      </Terms>
    </p4c8a2b786ca4c9b92a42bb4f4886bdc>
    <kef6b4f4a29743bb971e41d6e3f20aa2 xmlns="abe16ac8-be90-47d0-a0f3-97169ca29ea4">
      <Terms xmlns="http://schemas.microsoft.com/office/infopath/2007/PartnerControls">
        <TermInfo xmlns="http://schemas.microsoft.com/office/infopath/2007/PartnerControls">
          <TermName xmlns="http://schemas.microsoft.com/office/infopath/2007/PartnerControls">Huisartsen ＆ Integrale zorg</TermName>
          <TermId xmlns="http://schemas.microsoft.com/office/infopath/2007/PartnerControls">f2a223ff-054e-43a2-a3b1-353f8ff62774</TermId>
        </TermInfo>
      </Terms>
    </kef6b4f4a29743bb971e41d6e3f20aa2>
    <TaxCatchAll xmlns="abe16ac8-be90-47d0-a0f3-97169ca29ea4">
      <Value>345</Value>
      <Value>288</Value>
    </TaxCatchAll>
    <f90826dbbd8f4cbb907bdae725a51e79 xmlns="abe16ac8-be90-47d0-a0f3-97169ca29ea4">
      <Terms xmlns="http://schemas.microsoft.com/office/infopath/2007/PartnerControls"/>
    </f90826dbbd8f4cbb907bdae725a51e79>
    <p2a76cde4a3e494a8e2735af05fb6e87 xmlns="abe16ac8-be90-47d0-a0f3-97169ca29ea4">
      <Terms xmlns="http://schemas.microsoft.com/office/infopath/2007/PartnerControls"/>
    </p2a76cde4a3e494a8e2735af05fb6e87>
    <b27fcc31beaf4d658529e03c5a310ccd xmlns="abe16ac8-be90-47d0-a0f3-97169ca29ea4">
      <Terms xmlns="http://schemas.microsoft.com/office/infopath/2007/PartnerControls"/>
    </b27fcc31beaf4d658529e03c5a310ccd>
    <Overlegnaam xmlns="d80a2a05-c90e-40be-881b-96448fdb7f5d" xsi:nil="true"/>
    <TaxKeywordTaxHTField xmlns="abe16ac8-be90-47d0-a0f3-97169ca29ea4">
      <Terms xmlns="http://schemas.microsoft.com/office/infopath/2007/PartnerControls"/>
    </TaxKeywordTaxHTField>
    <ha513d776c704f9b80334f77961eaf34 xmlns="abe16ac8-be90-47d0-a0f3-97169ca29ea4">
      <Terms xmlns="http://schemas.microsoft.com/office/infopath/2007/PartnerControls"/>
    </ha513d776c704f9b80334f77961eaf34>
    <lcf76f155ced4ddcb4097134ff3c332f xmlns="d80a2a05-c90e-40be-881b-96448fdb7f5d">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8DCC4B-4A8D-4D7C-8DF0-19D50E3A3E15}">
  <ds:schemaRefs>
    <ds:schemaRef ds:uri="http://schemas.microsoft.com/office/2006/metadata/customXsn"/>
  </ds:schemaRefs>
</ds:datastoreItem>
</file>

<file path=customXml/itemProps2.xml><?xml version="1.0" encoding="utf-8"?>
<ds:datastoreItem xmlns:ds="http://schemas.openxmlformats.org/officeDocument/2006/customXml" ds:itemID="{643AE4CA-C149-496A-ABF8-BB912C04EE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e16ac8-be90-47d0-a0f3-97169ca29ea4"/>
    <ds:schemaRef ds:uri="d80a2a05-c90e-40be-881b-96448fdb7f5d"/>
    <ds:schemaRef ds:uri="42c4d14c-4eb7-4daa-bbc0-71d805368e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A58CFF-0660-41E1-AA2A-13AB51B889D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abe16ac8-be90-47d0-a0f3-97169ca29ea4"/>
    <ds:schemaRef ds:uri="http://purl.org/dc/dcmitype/"/>
    <ds:schemaRef ds:uri="http://www.w3.org/XML/1998/namespace"/>
    <ds:schemaRef ds:uri="http://purl.org/dc/terms/"/>
    <ds:schemaRef ds:uri="42c4d14c-4eb7-4daa-bbc0-71d805368e55"/>
    <ds:schemaRef ds:uri="d80a2a05-c90e-40be-881b-96448fdb7f5d"/>
    <ds:schemaRef ds:uri="http://schemas.microsoft.com/office/2006/metadata/properties"/>
  </ds:schemaRefs>
</ds:datastoreItem>
</file>

<file path=customXml/itemProps4.xml><?xml version="1.0" encoding="utf-8"?>
<ds:datastoreItem xmlns:ds="http://schemas.openxmlformats.org/officeDocument/2006/customXml" ds:itemID="{31835AA8-2D27-4690-BA24-CC0C6E9BF8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Praktijkmanager rekentool</vt:lpstr>
      <vt:lpstr>Variabelen</vt:lpstr>
    </vt:vector>
  </TitlesOfParts>
  <Manager/>
  <Company>ACHMEA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Oberndorfer, M (Martin)</dc:creator>
  <cp:keywords/>
  <dc:description/>
  <cp:lastModifiedBy>Aart Claassens (AP)</cp:lastModifiedBy>
  <cp:revision/>
  <dcterms:created xsi:type="dcterms:W3CDTF">2018-10-04T11:30:09Z</dcterms:created>
  <dcterms:modified xsi:type="dcterms:W3CDTF">2023-08-24T12:02:10Z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0x010100ABA60FCCDED7C941AC5924233A896963009F52F9ED1A3E4645AD6ADC50F2219315</vt:lpwstr>
  </property>
  <property fmtid="{D5CDD505-2E9C-101B-9397-08002B2CF9AE}" pid="3" name="Klantgroep12">
    <vt:lpwstr>345;#Huisartsen ＆ Integrale zorg|f2a223ff-054e-43a2-a3b1-353f8ff62774</vt:lpwstr>
  </property>
  <property fmtid="{D5CDD505-2E9C-101B-9397-08002B2CF9AE}" pid="4" name="TaxKeyword">
    <vt:lpwstr/>
  </property>
  <property fmtid="{D5CDD505-2E9C-101B-9397-08002B2CF9AE}" pid="5" name="Beleidsjaar1">
    <vt:lpwstr>288;#2020|1c80710b-1b10-4583-8a71-c3b19ce2068a</vt:lpwstr>
  </property>
  <property fmtid="{D5CDD505-2E9C-101B-9397-08002B2CF9AE}" pid="6" name="Zorgsoorttype">
    <vt:lpwstr/>
  </property>
  <property fmtid="{D5CDD505-2E9C-101B-9397-08002B2CF9AE}" pid="7" name="Team">
    <vt:lpwstr/>
  </property>
  <property fmtid="{D5CDD505-2E9C-101B-9397-08002B2CF9AE}" pid="8" name="Jaarcyclus">
    <vt:lpwstr/>
  </property>
  <property fmtid="{D5CDD505-2E9C-101B-9397-08002B2CF9AE}" pid="9" name="Beleidsthema">
    <vt:lpwstr/>
  </property>
  <property fmtid="{D5CDD505-2E9C-101B-9397-08002B2CF9AE}" pid="10" name="MSIP_Label_dc51b40b-b0d3-4674-939c-d9f10b9a3b25_Enabled">
    <vt:lpwstr>true</vt:lpwstr>
  </property>
  <property fmtid="{D5CDD505-2E9C-101B-9397-08002B2CF9AE}" pid="11" name="MSIP_Label_dc51b40b-b0d3-4674-939c-d9f10b9a3b25_SetDate">
    <vt:lpwstr>2021-11-04T13:17:04Z</vt:lpwstr>
  </property>
  <property fmtid="{D5CDD505-2E9C-101B-9397-08002B2CF9AE}" pid="12" name="MSIP_Label_dc51b40b-b0d3-4674-939c-d9f10b9a3b25_Method">
    <vt:lpwstr>Standard</vt:lpwstr>
  </property>
  <property fmtid="{D5CDD505-2E9C-101B-9397-08002B2CF9AE}" pid="13" name="MSIP_Label_dc51b40b-b0d3-4674-939c-d9f10b9a3b25_Name">
    <vt:lpwstr>Bedrijfsintern</vt:lpwstr>
  </property>
  <property fmtid="{D5CDD505-2E9C-101B-9397-08002B2CF9AE}" pid="14" name="MSIP_Label_dc51b40b-b0d3-4674-939c-d9f10b9a3b25_SiteId">
    <vt:lpwstr>c37ef212-d4a3-44b6-92df-0d1dff85604f</vt:lpwstr>
  </property>
  <property fmtid="{D5CDD505-2E9C-101B-9397-08002B2CF9AE}" pid="15" name="MSIP_Label_dc51b40b-b0d3-4674-939c-d9f10b9a3b25_ActionId">
    <vt:lpwstr>e8664bf7-a650-4dc7-90f6-41637b8764f7</vt:lpwstr>
  </property>
  <property fmtid="{D5CDD505-2E9C-101B-9397-08002B2CF9AE}" pid="16" name="MSIP_Label_dc51b40b-b0d3-4674-939c-d9f10b9a3b25_ContentBits">
    <vt:lpwstr>0</vt:lpwstr>
  </property>
  <property fmtid="{D5CDD505-2E9C-101B-9397-08002B2CF9AE}" pid="17" name="MediaServiceImageTags">
    <vt:lpwstr/>
  </property>
</Properties>
</file>